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S:\7 Coordination BS\QUALITE\DOCUMENTS MODELES\"/>
    </mc:Choice>
  </mc:AlternateContent>
  <xr:revisionPtr revIDLastSave="0" documentId="13_ncr:1_{1E3016EC-4F7E-46AA-A96F-4FE61453C4D0}" xr6:coauthVersionLast="36" xr6:coauthVersionMax="36" xr10:uidLastSave="{00000000-0000-0000-0000-000000000000}"/>
  <bookViews>
    <workbookView xWindow="0" yWindow="0" windowWidth="19200" windowHeight="6060" xr2:uid="{00000000-000D-0000-FFFF-FFFF00000000}"/>
  </bookViews>
  <sheets>
    <sheet name="Suivi" sheetId="1" r:id="rId1"/>
    <sheet name="Paramètr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6" i="1"/>
  <c r="O5" i="1"/>
  <c r="O4" i="1"/>
  <c r="O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Anouck Saitta</author>
  </authors>
  <commentList>
    <comment ref="G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Anouck Saitta:</t>
        </r>
        <r>
          <rPr>
            <sz val="9"/>
            <color indexed="81"/>
            <rFont val="Tahoma"/>
            <family val="2"/>
          </rPr>
          <t xml:space="preserve">
Titre AP ?</t>
        </r>
      </text>
    </comment>
    <comment ref="N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Anouck Saitta:</t>
        </r>
        <r>
          <rPr>
            <sz val="9"/>
            <color indexed="81"/>
            <rFont val="Tahoma"/>
            <family val="2"/>
          </rPr>
          <t xml:space="preserve">
il faut les distinguer dans le décompte</t>
        </r>
      </text>
    </comment>
  </commentList>
</comments>
</file>

<file path=xl/sharedStrings.xml><?xml version="1.0" encoding="utf-8"?>
<sst xmlns="http://schemas.openxmlformats.org/spreadsheetml/2006/main" count="51" uniqueCount="49">
  <si>
    <t>Date</t>
  </si>
  <si>
    <t>Niveau</t>
  </si>
  <si>
    <t>MITIC</t>
  </si>
  <si>
    <t>Nb. Élèves</t>
  </si>
  <si>
    <t>Commentaire</t>
  </si>
  <si>
    <t>Bibliothécaire</t>
  </si>
  <si>
    <t>Oui</t>
  </si>
  <si>
    <t>Non</t>
  </si>
  <si>
    <t>11H</t>
  </si>
  <si>
    <t>12H</t>
  </si>
  <si>
    <t>10H</t>
  </si>
  <si>
    <t>9H</t>
  </si>
  <si>
    <t>1-2H</t>
  </si>
  <si>
    <t>1H</t>
  </si>
  <si>
    <t>2H</t>
  </si>
  <si>
    <t>3-4H</t>
  </si>
  <si>
    <t>3H</t>
  </si>
  <si>
    <t>4H</t>
  </si>
  <si>
    <t>5-6H</t>
  </si>
  <si>
    <t>5H</t>
  </si>
  <si>
    <t>6H</t>
  </si>
  <si>
    <t>7H</t>
  </si>
  <si>
    <t>8H</t>
  </si>
  <si>
    <t>ANIMATIONS PEDAGOGIQUES ET VISITES DE CLASSES</t>
  </si>
  <si>
    <t>Résumé</t>
  </si>
  <si>
    <t>Animations MITIC</t>
  </si>
  <si>
    <t>Animations pédagogiques</t>
  </si>
  <si>
    <t>Visites (avec ou sans animation)</t>
  </si>
  <si>
    <t>Enseignant-e</t>
  </si>
  <si>
    <t>Lieu</t>
  </si>
  <si>
    <t>AP issues de GT</t>
  </si>
  <si>
    <t>Prév. racisme</t>
  </si>
  <si>
    <t>Semaine médias</t>
  </si>
  <si>
    <t>Escape game</t>
  </si>
  <si>
    <t>Genre</t>
  </si>
  <si>
    <t>Environnement</t>
  </si>
  <si>
    <t>Visite / Animation</t>
  </si>
  <si>
    <t>Visite</t>
  </si>
  <si>
    <t>Animation</t>
  </si>
  <si>
    <t>Visites</t>
  </si>
  <si>
    <t>Animations prévention racisme</t>
  </si>
  <si>
    <t>Animations semaine des médias</t>
  </si>
  <si>
    <t>Animations escape game</t>
  </si>
  <si>
    <t>Animations genre</t>
  </si>
  <si>
    <t>Animations environnement</t>
  </si>
  <si>
    <t>Animation pédagogique (titre)</t>
  </si>
  <si>
    <t>Histoire lue (titre)</t>
  </si>
  <si>
    <t>Niveau Harmos</t>
  </si>
  <si>
    <t>Visite ou Animation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</si>
</sst>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990033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ck">
        <color auto="1"/>
      </right>
      <top style="thin">
        <color theme="5" tint="0.39997558519241921"/>
      </top>
      <bottom style="thin">
        <color theme="5" tint="0.39997558519241921"/>
      </bottom>
      <diagonal/>
    </border>
    <border>
      <left style="thick">
        <color auto="1"/>
      </left>
      <right style="thin">
        <color auto="1"/>
      </right>
      <top style="thin">
        <color theme="5" tint="0.3999755851924192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5" tint="0.3999755851924192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theme="5" tint="0.3999755851924192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14" fontId="0" fillId="0" borderId="5" xfId="0" applyNumberFormat="1" applyBorder="1"/>
    <xf numFmtId="0" fontId="0" fillId="0" borderId="6" xfId="0" applyBorder="1"/>
    <xf numFmtId="0" fontId="1" fillId="0" borderId="0" xfId="0" applyFont="1"/>
    <xf numFmtId="1" fontId="0" fillId="0" borderId="0" xfId="0" applyNumberFormat="1"/>
    <xf numFmtId="1" fontId="0" fillId="0" borderId="4" xfId="0" applyNumberFormat="1" applyBorder="1"/>
    <xf numFmtId="0" fontId="0" fillId="2" borderId="8" xfId="0" applyFont="1" applyFill="1" applyBorder="1"/>
    <xf numFmtId="0" fontId="0" fillId="0" borderId="8" xfId="0" applyFont="1" applyBorder="1"/>
    <xf numFmtId="0" fontId="0" fillId="2" borderId="7" xfId="0" applyFont="1" applyFill="1" applyBorder="1"/>
    <xf numFmtId="0" fontId="0" fillId="0" borderId="7" xfId="0" applyFont="1" applyBorder="1"/>
    <xf numFmtId="0" fontId="0" fillId="0" borderId="9" xfId="0" applyFont="1" applyBorder="1"/>
    <xf numFmtId="0" fontId="0" fillId="0" borderId="10" xfId="0" applyFont="1" applyBorder="1"/>
    <xf numFmtId="0" fontId="2" fillId="3" borderId="11" xfId="0" applyFont="1" applyFill="1" applyBorder="1"/>
    <xf numFmtId="0" fontId="1" fillId="3" borderId="12" xfId="0" applyFont="1" applyFill="1" applyBorder="1"/>
    <xf numFmtId="14" fontId="4" fillId="4" borderId="5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2" fontId="4" fillId="4" borderId="4" xfId="0" applyNumberFormat="1" applyFont="1" applyFill="1" applyBorder="1" applyAlignment="1">
      <alignment wrapText="1"/>
    </xf>
    <xf numFmtId="1" fontId="4" fillId="4" borderId="4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0" fillId="0" borderId="14" xfId="0" applyFont="1" applyBorder="1"/>
    <xf numFmtId="0" fontId="0" fillId="0" borderId="13" xfId="0" applyFont="1" applyBorder="1"/>
    <xf numFmtId="164" fontId="0" fillId="0" borderId="5" xfId="0" applyNumberFormat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9" formatCode="dd/mm/yyyy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4" formatCode="dd\.mm\.yyyy;@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ck">
          <color indexed="64"/>
        </left>
        <right style="thick">
          <color auto="1"/>
        </right>
        <top style="thick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none"/>
      </font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00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au4" displayName="Tableau4" ref="A3:L53" totalsRowShown="0" headerRowDxfId="13" tableBorderDxfId="12">
  <autoFilter ref="A3:L53" xr:uid="{00000000-0009-0000-0100-000004000000}"/>
  <tableColumns count="12">
    <tableColumn id="1" xr3:uid="{00000000-0010-0000-0000-000001000000}" name="Date" dataDxfId="11"/>
    <tableColumn id="14" xr3:uid="{C4E96386-8EBB-4A05-A4B8-E87F9F199F52}" name="Lieu" dataDxfId="10"/>
    <tableColumn id="2" xr3:uid="{00000000-0010-0000-0000-000002000000}" name="Enseignant-e" dataDxfId="9"/>
    <tableColumn id="4" xr3:uid="{00000000-0010-0000-0000-000004000000}" name="Niveau Harmos" dataDxfId="8"/>
    <tableColumn id="5" xr3:uid="{00000000-0010-0000-0000-000005000000}" name="Nb. Élèves" dataDxfId="7"/>
    <tableColumn id="13" xr3:uid="{5CD7292F-06EB-4EDA-A696-92B05B995166}" name="Visite ou Animation" dataDxfId="6"/>
    <tableColumn id="6" xr3:uid="{00000000-0010-0000-0000-000006000000}" name="Animation pédagogique (titre)" dataDxfId="5"/>
    <tableColumn id="7" xr3:uid="{00000000-0010-0000-0000-000007000000}" name="MITIC" dataDxfId="4"/>
    <tableColumn id="15" xr3:uid="{87728A57-23AE-49B8-B739-20D3ABCA2D5A}" name="AP issues de GT" dataDxfId="3"/>
    <tableColumn id="11" xr3:uid="{00000000-0010-0000-0000-00000B000000}" name="Histoire lue (titre)" dataDxfId="2"/>
    <tableColumn id="9" xr3:uid="{00000000-0010-0000-0000-000009000000}" name="Commentaire" dataDxfId="1"/>
    <tableColumn id="10" xr3:uid="{00000000-0010-0000-0000-00000A000000}" name="Bibliothécaire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range rouge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80" zoomScaleNormal="80" workbookViewId="0">
      <selection activeCell="B24" sqref="B24"/>
    </sheetView>
  </sheetViews>
  <sheetFormatPr baseColWidth="10" defaultRowHeight="14.5" x14ac:dyDescent="0.35"/>
  <cols>
    <col min="1" max="1" width="15.453125" style="1" customWidth="1"/>
    <col min="2" max="2" width="19.7265625" style="1" customWidth="1"/>
    <col min="3" max="3" width="28" customWidth="1"/>
    <col min="4" max="4" width="14" customWidth="1"/>
    <col min="5" max="5" width="17.7265625" style="2" customWidth="1"/>
    <col min="6" max="6" width="29.1796875" style="2" customWidth="1"/>
    <col min="7" max="7" width="39.7265625" customWidth="1"/>
    <col min="8" max="8" width="12.54296875" customWidth="1"/>
    <col min="9" max="9" width="30.26953125" customWidth="1"/>
    <col min="10" max="10" width="26" style="8" bestFit="1" customWidth="1"/>
    <col min="11" max="11" width="31.26953125" customWidth="1"/>
    <col min="12" max="12" width="19.81640625" customWidth="1"/>
    <col min="13" max="13" width="3.54296875" customWidth="1"/>
    <col min="14" max="14" width="31.1796875" bestFit="1" customWidth="1"/>
  </cols>
  <sheetData>
    <row r="1" spans="1:15" ht="15" thickBot="1" x14ac:dyDescent="0.4"/>
    <row r="2" spans="1:15" ht="16" thickTop="1" thickBot="1" x14ac:dyDescent="0.4">
      <c r="A2" s="26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5" s="7" customFormat="1" ht="30.75" customHeight="1" thickTop="1" thickBot="1" x14ac:dyDescent="0.4">
      <c r="A3" s="18" t="s">
        <v>0</v>
      </c>
      <c r="B3" s="18" t="s">
        <v>29</v>
      </c>
      <c r="C3" s="19" t="s">
        <v>28</v>
      </c>
      <c r="D3" s="19" t="s">
        <v>47</v>
      </c>
      <c r="E3" s="20" t="s">
        <v>3</v>
      </c>
      <c r="F3" s="19" t="s">
        <v>48</v>
      </c>
      <c r="G3" s="19" t="s">
        <v>45</v>
      </c>
      <c r="H3" s="19" t="s">
        <v>2</v>
      </c>
      <c r="I3" s="19" t="s">
        <v>30</v>
      </c>
      <c r="J3" s="21" t="s">
        <v>46</v>
      </c>
      <c r="K3" s="19" t="s">
        <v>4</v>
      </c>
      <c r="L3" s="22" t="s">
        <v>5</v>
      </c>
      <c r="N3" s="16" t="s">
        <v>24</v>
      </c>
      <c r="O3" s="17"/>
    </row>
    <row r="4" spans="1:15" ht="15" thickTop="1" x14ac:dyDescent="0.35">
      <c r="A4" s="25"/>
      <c r="B4" s="5"/>
      <c r="C4" s="3"/>
      <c r="D4" s="3"/>
      <c r="E4" s="4"/>
      <c r="F4" s="4"/>
      <c r="G4" s="3"/>
      <c r="H4" s="3"/>
      <c r="I4" s="3"/>
      <c r="J4" s="9"/>
      <c r="K4" s="3"/>
      <c r="L4" s="6"/>
      <c r="N4" s="23" t="s">
        <v>27</v>
      </c>
      <c r="O4" s="24">
        <f>COUNTA(Tableau4[Visite ou Animation])</f>
        <v>0</v>
      </c>
    </row>
    <row r="5" spans="1:15" x14ac:dyDescent="0.35">
      <c r="A5" s="25"/>
      <c r="B5" s="5"/>
      <c r="C5" s="3"/>
      <c r="D5" s="3"/>
      <c r="E5" s="4"/>
      <c r="F5" s="4"/>
      <c r="G5" s="3"/>
      <c r="H5" s="3"/>
      <c r="I5" s="3"/>
      <c r="J5" s="9"/>
      <c r="K5" s="3"/>
      <c r="L5" s="6"/>
      <c r="N5" s="12" t="s">
        <v>39</v>
      </c>
      <c r="O5" s="10">
        <f>COUNTIF(Tableau4[Visite ou Animation], "Visite")</f>
        <v>0</v>
      </c>
    </row>
    <row r="6" spans="1:15" x14ac:dyDescent="0.35">
      <c r="A6" s="25"/>
      <c r="B6" s="5"/>
      <c r="C6" s="3"/>
      <c r="D6" s="3"/>
      <c r="E6" s="4"/>
      <c r="F6" s="4"/>
      <c r="G6" s="3"/>
      <c r="H6" s="3"/>
      <c r="I6" s="3"/>
      <c r="J6" s="9"/>
      <c r="K6" s="3"/>
      <c r="L6" s="6"/>
      <c r="N6" s="13" t="s">
        <v>26</v>
      </c>
      <c r="O6" s="11">
        <f>COUNTIF(Tableau4[Visite ou Animation], "Animation")</f>
        <v>0</v>
      </c>
    </row>
    <row r="7" spans="1:15" x14ac:dyDescent="0.35">
      <c r="A7" s="25"/>
      <c r="B7" s="5"/>
      <c r="C7" s="3"/>
      <c r="D7" s="3"/>
      <c r="E7" s="4"/>
      <c r="F7" s="4"/>
      <c r="G7" s="3"/>
      <c r="H7" s="3"/>
      <c r="I7" s="3"/>
      <c r="J7" s="9"/>
      <c r="K7" s="3"/>
      <c r="L7" s="6"/>
      <c r="N7" s="12" t="s">
        <v>25</v>
      </c>
      <c r="O7" s="10">
        <f>COUNTIF(Tableau4[MITIC],"Oui")</f>
        <v>0</v>
      </c>
    </row>
    <row r="8" spans="1:15" x14ac:dyDescent="0.35">
      <c r="A8" s="25"/>
      <c r="B8" s="5"/>
      <c r="C8" s="3"/>
      <c r="D8" s="3"/>
      <c r="E8" s="4"/>
      <c r="F8" s="4"/>
      <c r="G8" s="3"/>
      <c r="H8" s="3"/>
      <c r="I8" s="3"/>
      <c r="J8" s="9"/>
      <c r="K8" s="3"/>
      <c r="L8" s="6"/>
      <c r="N8" s="13" t="s">
        <v>40</v>
      </c>
      <c r="O8" s="11">
        <f>COUNTIF(Tableau4[AP issues de GT], "Prév. racisme")</f>
        <v>0</v>
      </c>
    </row>
    <row r="9" spans="1:15" x14ac:dyDescent="0.35">
      <c r="A9" s="25"/>
      <c r="B9" s="5"/>
      <c r="C9" s="3"/>
      <c r="D9" s="3"/>
      <c r="E9" s="4"/>
      <c r="F9" s="4"/>
      <c r="G9" s="3"/>
      <c r="H9" s="3"/>
      <c r="I9" s="3"/>
      <c r="J9" s="9"/>
      <c r="K9" s="3"/>
      <c r="L9" s="6"/>
      <c r="N9" s="12" t="s">
        <v>41</v>
      </c>
      <c r="O9" s="10">
        <f>COUNTIF(Tableau4[AP issues de GT], "Semaine médias")</f>
        <v>0</v>
      </c>
    </row>
    <row r="10" spans="1:15" x14ac:dyDescent="0.35">
      <c r="A10" s="25"/>
      <c r="B10" s="5"/>
      <c r="C10" s="3"/>
      <c r="D10" s="3"/>
      <c r="E10" s="4"/>
      <c r="F10" s="4"/>
      <c r="G10" s="3"/>
      <c r="H10" s="3"/>
      <c r="I10" s="3"/>
      <c r="J10" s="9"/>
      <c r="K10" s="3"/>
      <c r="L10" s="6"/>
      <c r="N10" s="13" t="s">
        <v>42</v>
      </c>
      <c r="O10" s="11">
        <f>COUNTIF(Tableau4[AP issues de GT], "Escape game")</f>
        <v>0</v>
      </c>
    </row>
    <row r="11" spans="1:15" x14ac:dyDescent="0.35">
      <c r="A11" s="25"/>
      <c r="B11" s="5"/>
      <c r="C11" s="3"/>
      <c r="D11" s="3"/>
      <c r="E11" s="4"/>
      <c r="F11" s="4"/>
      <c r="G11" s="3"/>
      <c r="H11" s="3"/>
      <c r="I11" s="3"/>
      <c r="J11" s="9"/>
      <c r="K11" s="3"/>
      <c r="L11" s="6"/>
      <c r="N11" s="12" t="s">
        <v>43</v>
      </c>
      <c r="O11" s="10">
        <f>COUNTIF(Tableau4[AP issues de GT], "Genre")</f>
        <v>0</v>
      </c>
    </row>
    <row r="12" spans="1:15" ht="15" thickBot="1" x14ac:dyDescent="0.4">
      <c r="A12" s="25"/>
      <c r="B12" s="5"/>
      <c r="C12" s="3"/>
      <c r="D12" s="3"/>
      <c r="E12" s="4"/>
      <c r="F12" s="4"/>
      <c r="G12" s="3"/>
      <c r="H12" s="3"/>
      <c r="I12" s="3"/>
      <c r="J12" s="9"/>
      <c r="K12" s="3"/>
      <c r="L12" s="6"/>
      <c r="N12" s="14" t="s">
        <v>44</v>
      </c>
      <c r="O12" s="15">
        <f>COUNTIF(Tableau4[AP issues de GT], "Environnement")</f>
        <v>0</v>
      </c>
    </row>
    <row r="13" spans="1:15" ht="15" thickTop="1" x14ac:dyDescent="0.35">
      <c r="A13" s="25"/>
      <c r="B13" s="5"/>
      <c r="C13" s="3"/>
      <c r="D13" s="3"/>
      <c r="E13" s="4"/>
      <c r="F13" s="4"/>
      <c r="G13" s="3"/>
      <c r="H13" s="3"/>
      <c r="I13" s="3"/>
      <c r="J13" s="9"/>
      <c r="K13" s="3"/>
      <c r="L13" s="6"/>
    </row>
    <row r="14" spans="1:15" x14ac:dyDescent="0.35">
      <c r="A14" s="25"/>
      <c r="B14" s="5"/>
      <c r="C14" s="3"/>
      <c r="D14" s="3"/>
      <c r="E14" s="4"/>
      <c r="F14" s="4"/>
      <c r="G14" s="3"/>
      <c r="H14" s="3"/>
      <c r="I14" s="3"/>
      <c r="J14" s="9"/>
      <c r="K14" s="3"/>
      <c r="L14" s="6"/>
    </row>
    <row r="15" spans="1:15" x14ac:dyDescent="0.35">
      <c r="A15" s="25"/>
      <c r="B15" s="5"/>
      <c r="C15" s="3"/>
      <c r="D15" s="3"/>
      <c r="E15" s="4"/>
      <c r="F15" s="4"/>
      <c r="G15" s="3"/>
      <c r="H15" s="3"/>
      <c r="I15" s="3"/>
      <c r="J15" s="9"/>
      <c r="K15" s="3"/>
      <c r="L15" s="6"/>
    </row>
    <row r="16" spans="1:15" x14ac:dyDescent="0.35">
      <c r="A16" s="25"/>
      <c r="B16" s="5"/>
      <c r="C16" s="3"/>
      <c r="D16" s="3"/>
      <c r="E16" s="4"/>
      <c r="F16" s="4"/>
      <c r="G16" s="3"/>
      <c r="H16" s="3"/>
      <c r="I16" s="3"/>
      <c r="J16" s="9"/>
      <c r="K16" s="3"/>
      <c r="L16" s="6"/>
    </row>
    <row r="17" spans="1:12" x14ac:dyDescent="0.35">
      <c r="A17" s="25"/>
      <c r="B17" s="5"/>
      <c r="C17" s="3"/>
      <c r="D17" s="3"/>
      <c r="E17" s="4"/>
      <c r="F17" s="4"/>
      <c r="G17" s="3"/>
      <c r="H17" s="3"/>
      <c r="I17" s="3"/>
      <c r="J17" s="9"/>
      <c r="K17" s="3"/>
      <c r="L17" s="6"/>
    </row>
    <row r="18" spans="1:12" x14ac:dyDescent="0.35">
      <c r="A18" s="25"/>
      <c r="B18" s="5"/>
      <c r="C18" s="3"/>
      <c r="D18" s="3"/>
      <c r="E18" s="4"/>
      <c r="F18" s="4"/>
      <c r="G18" s="3"/>
      <c r="H18" s="3"/>
      <c r="I18" s="3"/>
      <c r="J18" s="9"/>
      <c r="K18" s="3"/>
      <c r="L18" s="6"/>
    </row>
    <row r="19" spans="1:12" x14ac:dyDescent="0.35">
      <c r="A19" s="25"/>
      <c r="B19" s="5"/>
      <c r="C19" s="3"/>
      <c r="D19" s="3"/>
      <c r="E19" s="4"/>
      <c r="F19" s="4"/>
      <c r="G19" s="3"/>
      <c r="H19" s="3"/>
      <c r="I19" s="3"/>
      <c r="J19" s="9"/>
      <c r="K19" s="3"/>
      <c r="L19" s="6"/>
    </row>
    <row r="20" spans="1:12" x14ac:dyDescent="0.35">
      <c r="A20" s="25"/>
      <c r="B20" s="5"/>
      <c r="C20" s="3"/>
      <c r="D20" s="3"/>
      <c r="E20" s="4"/>
      <c r="F20" s="4"/>
      <c r="G20" s="3"/>
      <c r="H20" s="3"/>
      <c r="I20" s="3"/>
      <c r="J20" s="9"/>
      <c r="K20" s="3"/>
      <c r="L20" s="6"/>
    </row>
    <row r="21" spans="1:12" x14ac:dyDescent="0.35">
      <c r="A21" s="25"/>
      <c r="B21" s="5"/>
      <c r="C21" s="3"/>
      <c r="D21" s="3"/>
      <c r="E21" s="4"/>
      <c r="F21" s="4"/>
      <c r="G21" s="3"/>
      <c r="H21" s="3"/>
      <c r="I21" s="3"/>
      <c r="J21" s="9"/>
      <c r="K21" s="3"/>
      <c r="L21" s="6"/>
    </row>
    <row r="22" spans="1:12" x14ac:dyDescent="0.35">
      <c r="A22" s="25"/>
      <c r="B22" s="5"/>
      <c r="C22" s="3"/>
      <c r="D22" s="3"/>
      <c r="E22" s="4"/>
      <c r="F22" s="4"/>
      <c r="G22" s="3"/>
      <c r="H22" s="3"/>
      <c r="I22" s="3"/>
      <c r="J22" s="9"/>
      <c r="K22" s="3"/>
      <c r="L22" s="6"/>
    </row>
    <row r="23" spans="1:12" x14ac:dyDescent="0.35">
      <c r="A23" s="25"/>
      <c r="B23" s="5"/>
      <c r="C23" s="3"/>
      <c r="D23" s="3"/>
      <c r="E23" s="4"/>
      <c r="F23" s="4"/>
      <c r="G23" s="3"/>
      <c r="H23" s="3"/>
      <c r="I23" s="3"/>
      <c r="J23" s="9"/>
      <c r="K23" s="3"/>
      <c r="L23" s="6"/>
    </row>
    <row r="24" spans="1:12" x14ac:dyDescent="0.35">
      <c r="A24" s="25"/>
      <c r="B24" s="5"/>
      <c r="C24" s="3"/>
      <c r="D24" s="3"/>
      <c r="E24" s="4"/>
      <c r="F24" s="4"/>
      <c r="G24" s="3"/>
      <c r="H24" s="3"/>
      <c r="I24" s="3"/>
      <c r="J24" s="9"/>
      <c r="K24" s="3"/>
      <c r="L24" s="6"/>
    </row>
    <row r="25" spans="1:12" x14ac:dyDescent="0.35">
      <c r="A25" s="25"/>
      <c r="B25" s="5"/>
      <c r="C25" s="3"/>
      <c r="D25" s="3"/>
      <c r="E25" s="4"/>
      <c r="F25" s="4"/>
      <c r="G25" s="3"/>
      <c r="H25" s="3"/>
      <c r="I25" s="3"/>
      <c r="J25" s="9"/>
      <c r="K25" s="3"/>
      <c r="L25" s="6"/>
    </row>
    <row r="26" spans="1:12" x14ac:dyDescent="0.35">
      <c r="A26" s="25"/>
      <c r="B26" s="5"/>
      <c r="C26" s="3"/>
      <c r="D26" s="3"/>
      <c r="E26" s="4"/>
      <c r="F26" s="4"/>
      <c r="G26" s="3"/>
      <c r="H26" s="3"/>
      <c r="I26" s="3"/>
      <c r="J26" s="9"/>
      <c r="K26" s="3"/>
      <c r="L26" s="6"/>
    </row>
    <row r="27" spans="1:12" x14ac:dyDescent="0.35">
      <c r="A27" s="25"/>
      <c r="B27" s="5"/>
      <c r="C27" s="3"/>
      <c r="D27" s="3"/>
      <c r="E27" s="4"/>
      <c r="F27" s="4"/>
      <c r="G27" s="3"/>
      <c r="H27" s="3"/>
      <c r="I27" s="3"/>
      <c r="J27" s="9"/>
      <c r="K27" s="3"/>
      <c r="L27" s="6"/>
    </row>
    <row r="28" spans="1:12" x14ac:dyDescent="0.35">
      <c r="A28" s="25"/>
      <c r="B28" s="5"/>
      <c r="C28" s="3"/>
      <c r="D28" s="3"/>
      <c r="E28" s="4"/>
      <c r="F28" s="4"/>
      <c r="G28" s="3"/>
      <c r="H28" s="3"/>
      <c r="I28" s="3"/>
      <c r="J28" s="9"/>
      <c r="K28" s="3"/>
      <c r="L28" s="6"/>
    </row>
    <row r="29" spans="1:12" x14ac:dyDescent="0.35">
      <c r="A29" s="25"/>
      <c r="B29" s="5"/>
      <c r="C29" s="3"/>
      <c r="D29" s="3"/>
      <c r="E29" s="4"/>
      <c r="F29" s="4"/>
      <c r="G29" s="3"/>
      <c r="H29" s="3"/>
      <c r="I29" s="3"/>
      <c r="J29" s="9"/>
      <c r="K29" s="3"/>
      <c r="L29" s="6"/>
    </row>
    <row r="30" spans="1:12" x14ac:dyDescent="0.35">
      <c r="A30" s="25"/>
      <c r="B30" s="5"/>
      <c r="C30" s="3"/>
      <c r="D30" s="3"/>
      <c r="E30" s="4"/>
      <c r="F30" s="4"/>
      <c r="G30" s="3"/>
      <c r="H30" s="3"/>
      <c r="I30" s="3"/>
      <c r="J30" s="9"/>
      <c r="K30" s="3"/>
      <c r="L30" s="6"/>
    </row>
    <row r="31" spans="1:12" x14ac:dyDescent="0.35">
      <c r="A31" s="25"/>
      <c r="B31" s="5"/>
      <c r="C31" s="3"/>
      <c r="D31" s="3"/>
      <c r="E31" s="4"/>
      <c r="F31" s="4"/>
      <c r="G31" s="3"/>
      <c r="H31" s="3"/>
      <c r="I31" s="3"/>
      <c r="J31" s="9"/>
      <c r="K31" s="3"/>
      <c r="L31" s="6"/>
    </row>
    <row r="32" spans="1:12" x14ac:dyDescent="0.35">
      <c r="A32" s="25"/>
      <c r="B32" s="5"/>
      <c r="C32" s="3"/>
      <c r="D32" s="3"/>
      <c r="E32" s="4"/>
      <c r="F32" s="4"/>
      <c r="G32" s="3"/>
      <c r="H32" s="3"/>
      <c r="I32" s="3"/>
      <c r="J32" s="9"/>
      <c r="K32" s="3"/>
      <c r="L32" s="6"/>
    </row>
    <row r="33" spans="1:12" x14ac:dyDescent="0.35">
      <c r="A33" s="25"/>
      <c r="B33" s="5"/>
      <c r="C33" s="3"/>
      <c r="D33" s="3"/>
      <c r="E33" s="4"/>
      <c r="F33" s="4"/>
      <c r="G33" s="3"/>
      <c r="H33" s="3"/>
      <c r="I33" s="3"/>
      <c r="J33" s="9"/>
      <c r="K33" s="3"/>
      <c r="L33" s="6"/>
    </row>
    <row r="34" spans="1:12" x14ac:dyDescent="0.35">
      <c r="A34" s="25"/>
      <c r="B34" s="5"/>
      <c r="C34" s="3"/>
      <c r="D34" s="3"/>
      <c r="E34" s="4"/>
      <c r="F34" s="4"/>
      <c r="G34" s="3"/>
      <c r="H34" s="3"/>
      <c r="I34" s="3"/>
      <c r="J34" s="9"/>
      <c r="K34" s="3"/>
      <c r="L34" s="6"/>
    </row>
    <row r="35" spans="1:12" x14ac:dyDescent="0.35">
      <c r="A35" s="25"/>
      <c r="B35" s="5"/>
      <c r="C35" s="3"/>
      <c r="D35" s="3"/>
      <c r="E35" s="4"/>
      <c r="F35" s="4"/>
      <c r="G35" s="3"/>
      <c r="H35" s="3"/>
      <c r="I35" s="3"/>
      <c r="J35" s="9"/>
      <c r="K35" s="3"/>
      <c r="L35" s="6"/>
    </row>
    <row r="36" spans="1:12" x14ac:dyDescent="0.35">
      <c r="A36" s="25"/>
      <c r="B36" s="5"/>
      <c r="C36" s="3"/>
      <c r="D36" s="3"/>
      <c r="E36" s="4"/>
      <c r="F36" s="4"/>
      <c r="G36" s="3"/>
      <c r="H36" s="3"/>
      <c r="I36" s="3"/>
      <c r="J36" s="9"/>
      <c r="K36" s="3"/>
      <c r="L36" s="6"/>
    </row>
    <row r="37" spans="1:12" x14ac:dyDescent="0.35">
      <c r="A37" s="25"/>
      <c r="B37" s="5"/>
      <c r="C37" s="3"/>
      <c r="D37" s="3"/>
      <c r="E37" s="4"/>
      <c r="F37" s="4"/>
      <c r="G37" s="3"/>
      <c r="H37" s="3"/>
      <c r="I37" s="3"/>
      <c r="J37" s="9"/>
      <c r="K37" s="3"/>
      <c r="L37" s="6"/>
    </row>
    <row r="38" spans="1:12" x14ac:dyDescent="0.35">
      <c r="A38" s="25"/>
      <c r="B38" s="5"/>
      <c r="C38" s="3"/>
      <c r="D38" s="3"/>
      <c r="E38" s="4"/>
      <c r="F38" s="4"/>
      <c r="G38" s="3"/>
      <c r="H38" s="3"/>
      <c r="I38" s="3"/>
      <c r="J38" s="9"/>
      <c r="K38" s="3"/>
      <c r="L38" s="6"/>
    </row>
    <row r="39" spans="1:12" x14ac:dyDescent="0.35">
      <c r="A39" s="25"/>
      <c r="B39" s="5"/>
      <c r="C39" s="3"/>
      <c r="D39" s="3"/>
      <c r="E39" s="4"/>
      <c r="F39" s="4"/>
      <c r="G39" s="3"/>
      <c r="H39" s="3"/>
      <c r="I39" s="3"/>
      <c r="J39" s="9"/>
      <c r="K39" s="3"/>
      <c r="L39" s="6"/>
    </row>
    <row r="40" spans="1:12" x14ac:dyDescent="0.35">
      <c r="A40" s="25"/>
      <c r="B40" s="5"/>
      <c r="C40" s="3"/>
      <c r="D40" s="3"/>
      <c r="E40" s="4"/>
      <c r="F40" s="4"/>
      <c r="G40" s="3"/>
      <c r="H40" s="3"/>
      <c r="I40" s="3"/>
      <c r="J40" s="9"/>
      <c r="K40" s="3"/>
      <c r="L40" s="6"/>
    </row>
    <row r="41" spans="1:12" x14ac:dyDescent="0.35">
      <c r="A41" s="25"/>
      <c r="B41" s="5"/>
      <c r="C41" s="3"/>
      <c r="D41" s="3"/>
      <c r="E41" s="4"/>
      <c r="F41" s="4"/>
      <c r="G41" s="3"/>
      <c r="H41" s="3"/>
      <c r="I41" s="3"/>
      <c r="J41" s="9"/>
      <c r="K41" s="3"/>
      <c r="L41" s="6"/>
    </row>
    <row r="42" spans="1:12" x14ac:dyDescent="0.35">
      <c r="A42" s="25"/>
      <c r="B42" s="5"/>
      <c r="C42" s="3"/>
      <c r="D42" s="3"/>
      <c r="E42" s="4"/>
      <c r="F42" s="4"/>
      <c r="G42" s="3"/>
      <c r="H42" s="3"/>
      <c r="I42" s="3"/>
      <c r="J42" s="9"/>
      <c r="K42" s="3"/>
      <c r="L42" s="6"/>
    </row>
    <row r="43" spans="1:12" x14ac:dyDescent="0.35">
      <c r="A43" s="25"/>
      <c r="B43" s="5"/>
      <c r="C43" s="3"/>
      <c r="D43" s="3"/>
      <c r="E43" s="4"/>
      <c r="F43" s="4"/>
      <c r="G43" s="3"/>
      <c r="H43" s="3"/>
      <c r="I43" s="3"/>
      <c r="J43" s="9"/>
      <c r="K43" s="3"/>
      <c r="L43" s="6"/>
    </row>
    <row r="44" spans="1:12" x14ac:dyDescent="0.35">
      <c r="A44" s="25"/>
      <c r="B44" s="5"/>
      <c r="C44" s="3"/>
      <c r="D44" s="3"/>
      <c r="E44" s="4"/>
      <c r="F44" s="4"/>
      <c r="G44" s="3"/>
      <c r="H44" s="3"/>
      <c r="I44" s="3"/>
      <c r="J44" s="9"/>
      <c r="K44" s="3"/>
      <c r="L44" s="6"/>
    </row>
    <row r="45" spans="1:12" x14ac:dyDescent="0.35">
      <c r="A45" s="25"/>
      <c r="B45" s="5"/>
      <c r="C45" s="3"/>
      <c r="D45" s="3"/>
      <c r="E45" s="4"/>
      <c r="F45" s="4"/>
      <c r="G45" s="3"/>
      <c r="H45" s="3"/>
      <c r="I45" s="3"/>
      <c r="J45" s="9"/>
      <c r="K45" s="3"/>
      <c r="L45" s="6"/>
    </row>
    <row r="46" spans="1:12" x14ac:dyDescent="0.35">
      <c r="A46" s="25"/>
      <c r="B46" s="5"/>
      <c r="C46" s="3"/>
      <c r="D46" s="3"/>
      <c r="E46" s="4"/>
      <c r="F46" s="4"/>
      <c r="G46" s="3"/>
      <c r="H46" s="3"/>
      <c r="I46" s="3"/>
      <c r="J46" s="9"/>
      <c r="K46" s="3"/>
      <c r="L46" s="6"/>
    </row>
    <row r="47" spans="1:12" x14ac:dyDescent="0.35">
      <c r="A47" s="25"/>
      <c r="B47" s="5"/>
      <c r="C47" s="3"/>
      <c r="D47" s="3"/>
      <c r="E47" s="4"/>
      <c r="F47" s="4"/>
      <c r="G47" s="3"/>
      <c r="H47" s="3"/>
      <c r="I47" s="3"/>
      <c r="J47" s="9"/>
      <c r="K47" s="3"/>
      <c r="L47" s="6"/>
    </row>
    <row r="48" spans="1:12" x14ac:dyDescent="0.35">
      <c r="A48" s="25"/>
      <c r="B48" s="5"/>
      <c r="C48" s="3"/>
      <c r="D48" s="3"/>
      <c r="E48" s="4"/>
      <c r="F48" s="4"/>
      <c r="G48" s="3"/>
      <c r="H48" s="3"/>
      <c r="I48" s="3"/>
      <c r="J48" s="9"/>
      <c r="K48" s="3"/>
      <c r="L48" s="6"/>
    </row>
    <row r="49" spans="1:12" x14ac:dyDescent="0.35">
      <c r="A49" s="25"/>
      <c r="B49" s="5"/>
      <c r="C49" s="3"/>
      <c r="D49" s="3"/>
      <c r="E49" s="4"/>
      <c r="F49" s="4"/>
      <c r="G49" s="3"/>
      <c r="H49" s="3"/>
      <c r="I49" s="3"/>
      <c r="J49" s="9"/>
      <c r="K49" s="3"/>
      <c r="L49" s="6"/>
    </row>
    <row r="50" spans="1:12" x14ac:dyDescent="0.35">
      <c r="A50" s="25"/>
      <c r="B50" s="5"/>
      <c r="C50" s="3"/>
      <c r="D50" s="3"/>
      <c r="E50" s="4"/>
      <c r="F50" s="4"/>
      <c r="G50" s="3"/>
      <c r="H50" s="3"/>
      <c r="I50" s="3"/>
      <c r="J50" s="9"/>
      <c r="K50" s="3"/>
      <c r="L50" s="6"/>
    </row>
    <row r="51" spans="1:12" x14ac:dyDescent="0.35">
      <c r="A51" s="25"/>
      <c r="B51" s="5"/>
      <c r="C51" s="3"/>
      <c r="D51" s="3"/>
      <c r="E51" s="4"/>
      <c r="F51" s="4"/>
      <c r="G51" s="3"/>
      <c r="H51" s="3"/>
      <c r="I51" s="3"/>
      <c r="J51" s="9"/>
      <c r="K51" s="3"/>
      <c r="L51" s="6"/>
    </row>
    <row r="52" spans="1:12" x14ac:dyDescent="0.35">
      <c r="A52" s="25"/>
      <c r="B52" s="5"/>
      <c r="C52" s="3"/>
      <c r="D52" s="3"/>
      <c r="E52" s="4"/>
      <c r="F52" s="4"/>
      <c r="G52" s="3"/>
      <c r="H52" s="3"/>
      <c r="I52" s="3"/>
      <c r="J52" s="9"/>
      <c r="K52" s="3"/>
      <c r="L52" s="6"/>
    </row>
    <row r="53" spans="1:12" x14ac:dyDescent="0.35">
      <c r="A53" s="25"/>
      <c r="B53" s="5"/>
      <c r="C53" s="3"/>
      <c r="D53" s="3"/>
      <c r="E53" s="4"/>
      <c r="F53" s="4"/>
      <c r="G53" s="3"/>
      <c r="H53" s="3"/>
      <c r="I53" s="3"/>
      <c r="J53" s="9"/>
      <c r="K53" s="3"/>
      <c r="L53" s="6"/>
    </row>
  </sheetData>
  <mergeCells count="1">
    <mergeCell ref="A2:L2"/>
  </mergeCells>
  <pageMargins left="0.7" right="0.7" top="0.75" bottom="0.75" header="0.3" footer="0.3"/>
  <pageSetup paperSize="9" orientation="portrait" horizontalDpi="4294967293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xr:uid="{00000000-0002-0000-0000-000000000000}">
          <x14:formula1>
            <xm:f>Paramètres!$B$3:$B$17</xm:f>
          </x14:formula1>
          <xm:sqref>D4:D1048576</xm:sqref>
        </x14:dataValidation>
        <x14:dataValidation type="list" allowBlank="1" showInputMessage="1" xr:uid="{00000000-0002-0000-0000-000001000000}">
          <x14:formula1>
            <xm:f>Paramètres!$C$3:$C$4</xm:f>
          </x14:formula1>
          <xm:sqref>H4:H1048576</xm:sqref>
        </x14:dataValidation>
        <x14:dataValidation type="list" allowBlank="1" xr:uid="{C8AF88FF-9406-489F-93A7-A0E99333EDB6}">
          <x14:formula1>
            <xm:f>Paramètres!$D$3:$D$7</xm:f>
          </x14:formula1>
          <xm:sqref>I4:I1048576</xm:sqref>
        </x14:dataValidation>
        <x14:dataValidation type="list" errorStyle="warning" allowBlank="1" showErrorMessage="1" errorTitle="Attention" error="Les formules ne fonctionnent que si une des options est sélectionnée." xr:uid="{4519F693-D559-470F-858C-F48318B424E2}">
          <x14:formula1>
            <xm:f>Paramètres!$E$3:$E$4</xm:f>
          </x14:formula1>
          <xm:sqref>F4:F1048576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7"/>
  <sheetViews>
    <sheetView workbookViewId="0">
      <selection activeCell="E9" sqref="E9"/>
    </sheetView>
  </sheetViews>
  <sheetFormatPr baseColWidth="10" defaultRowHeight="14.5" x14ac:dyDescent="0.35"/>
  <cols>
    <col min="4" max="4" width="14.453125" bestFit="1" customWidth="1"/>
    <col min="5" max="5" width="15.54296875" bestFit="1" customWidth="1"/>
  </cols>
  <sheetData>
    <row r="2" spans="2:5" x14ac:dyDescent="0.35">
      <c r="B2" t="s">
        <v>1</v>
      </c>
      <c r="C2" t="s">
        <v>2</v>
      </c>
      <c r="D2" t="s">
        <v>30</v>
      </c>
      <c r="E2" t="s">
        <v>36</v>
      </c>
    </row>
    <row r="3" spans="2:5" x14ac:dyDescent="0.35">
      <c r="B3" t="s">
        <v>12</v>
      </c>
      <c r="C3" t="s">
        <v>6</v>
      </c>
      <c r="D3" t="s">
        <v>31</v>
      </c>
      <c r="E3" t="s">
        <v>37</v>
      </c>
    </row>
    <row r="4" spans="2:5" x14ac:dyDescent="0.35">
      <c r="B4" t="s">
        <v>13</v>
      </c>
      <c r="C4" t="s">
        <v>7</v>
      </c>
      <c r="D4" t="s">
        <v>32</v>
      </c>
      <c r="E4" t="s">
        <v>38</v>
      </c>
    </row>
    <row r="5" spans="2:5" x14ac:dyDescent="0.35">
      <c r="B5" t="s">
        <v>14</v>
      </c>
      <c r="D5" t="s">
        <v>33</v>
      </c>
    </row>
    <row r="6" spans="2:5" x14ac:dyDescent="0.35">
      <c r="B6" t="s">
        <v>15</v>
      </c>
      <c r="D6" t="s">
        <v>34</v>
      </c>
    </row>
    <row r="7" spans="2:5" x14ac:dyDescent="0.35">
      <c r="B7" t="s">
        <v>16</v>
      </c>
      <c r="D7" t="s">
        <v>35</v>
      </c>
    </row>
    <row r="8" spans="2:5" x14ac:dyDescent="0.35">
      <c r="B8" t="s">
        <v>17</v>
      </c>
    </row>
    <row r="9" spans="2:5" x14ac:dyDescent="0.35">
      <c r="B9" t="s">
        <v>18</v>
      </c>
    </row>
    <row r="10" spans="2:5" x14ac:dyDescent="0.35">
      <c r="B10" t="s">
        <v>19</v>
      </c>
    </row>
    <row r="11" spans="2:5" x14ac:dyDescent="0.35">
      <c r="B11" t="s">
        <v>20</v>
      </c>
    </row>
    <row r="12" spans="2:5" x14ac:dyDescent="0.35">
      <c r="B12" t="s">
        <v>21</v>
      </c>
    </row>
    <row r="13" spans="2:5" x14ac:dyDescent="0.35">
      <c r="B13" t="s">
        <v>22</v>
      </c>
    </row>
    <row r="14" spans="2:5" x14ac:dyDescent="0.35">
      <c r="B14" t="s">
        <v>11</v>
      </c>
    </row>
    <row r="15" spans="2:5" x14ac:dyDescent="0.35">
      <c r="B15" t="s">
        <v>10</v>
      </c>
    </row>
    <row r="16" spans="2:5" x14ac:dyDescent="0.35">
      <c r="B16" t="s">
        <v>8</v>
      </c>
    </row>
    <row r="17" spans="2:2" x14ac:dyDescent="0.35">
      <c r="B1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Alyssia Andrighetto</dc:creator>
  <cp:lastModifiedBy>Alyssia Andrighetto</cp:lastModifiedBy>
  <dcterms:created xsi:type="dcterms:W3CDTF">2021-05-18T06:14:02Z</dcterms:created>
  <dcterms:modified xsi:type="dcterms:W3CDTF">2021-06-08T13:40:28Z</dcterms:modified>
</cp:coreProperties>
</file>